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7356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7" i="1"/>
  <c r="N18" i="1"/>
  <c r="N19" i="1"/>
  <c r="N8" i="1"/>
</calcChain>
</file>

<file path=xl/sharedStrings.xml><?xml version="1.0" encoding="utf-8"?>
<sst xmlns="http://schemas.openxmlformats.org/spreadsheetml/2006/main" count="179" uniqueCount="103">
  <si>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</si>
  <si>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</si>
  <si>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</si>
  <si>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</si>
  <si>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</si>
  <si>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</si>
  <si>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</si>
  <si>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</si>
  <si>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</si>
  <si>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</si>
  <si>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</si>
  <si>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</si>
  <si>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</si>
  <si>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</si>
  <si>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</si>
  <si>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</si>
  <si>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</si>
  <si>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</si>
  <si>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</si>
  <si>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</si>
  <si>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</si>
  <si>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</si>
  <si>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</si>
  <si>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</si>
  <si>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</si>
  <si>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</si>
  <si>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</si>
  <si>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</si>
  <si>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</si>
  <si>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</si>
  <si>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</si>
  <si>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</si>
  <si>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</si>
  <si>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</si>
  <si>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</si>
  <si>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</si>
  <si>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</si>
  <si>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</si>
  <si>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</si>
  <si>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</si>
  <si>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</si>
  <si>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</si>
  <si>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</si>
  <si>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</si>
  <si>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</si>
  <si>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</si>
  <si>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</si>
  <si>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</si>
  <si>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</si>
  <si>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</si>
  <si>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</si>
  <si>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</si>
  <si>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</si>
  <si>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</si>
  <si>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</si>
  <si>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</si>
  <si>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Impulsar la planeación estratégica a través de planes y programas de la administración pública  siempre con el firme propósito de ayudar a los sanfelipenses que se encuentran en condiciones de vulnerabilidad. </t>
  </si>
  <si>
    <t>(Total de recursos ejercidos con planeación/Total de recursos ejercidos el año anterior)*100</t>
  </si>
  <si>
    <t>Recursos ejercidos</t>
  </si>
  <si>
    <t>Informe de Gobierno Municipal</t>
  </si>
  <si>
    <t>Dirección de Planeación</t>
  </si>
  <si>
    <t>Gestión</t>
  </si>
  <si>
    <t>Numero de sesiones del consejo de planeación en el año actual con respecto al año anterior.</t>
  </si>
  <si>
    <t>Porcentaje de propuestas ciudadanas atendidas con respecto al total de propuestas ciudadanas ingresadas</t>
  </si>
  <si>
    <t>Índice municipal de planeación.</t>
  </si>
  <si>
    <t>Porcentaje de modificaciones realizadas con respecto a lo publicado.</t>
  </si>
  <si>
    <t>Porcentaje de programas derivados evaluados con respecto al total de programas implementados.</t>
  </si>
  <si>
    <t>Documento del Reglamento para la Planeación Municipal autorizado.</t>
  </si>
  <si>
    <t>Porcentaje de Actualización de Manuales de operación para la administración pública.</t>
  </si>
  <si>
    <t>Porcentaje de aplicación de los manuales de operación para la administración pública</t>
  </si>
  <si>
    <t xml:space="preserve">Porcentaje de  indicadores resultantes en verde con respecto al Total de Número de indicadores </t>
  </si>
  <si>
    <t>Porcentaje de reuniones llevadas a cabo en el año actual con respecto a numero de reuniones programadas</t>
  </si>
  <si>
    <t>((Total de sesiones del COPLADEM-Total de sesiones COPLADEM del año anterior)/Total de sesiones COPLADEM del año anterior))*100</t>
  </si>
  <si>
    <t>(Total de propuestas ciudadanas atendidas/total de propuestas ciudadanas ingresadas)*100</t>
  </si>
  <si>
    <t>Valor del índice de planeación</t>
  </si>
  <si>
    <t>(Total de modificaciones realizadas/Total publicado)*100</t>
  </si>
  <si>
    <t>(Número de programas derivados evaluados/total de programas implementados)*100</t>
  </si>
  <si>
    <t>Reglamento planeación elaborado</t>
  </si>
  <si>
    <t>(Total de manuales actualizados/Total de manuales en operación)*100</t>
  </si>
  <si>
    <t>(Total de manuales aplicados/Total de manuales en operación)*100</t>
  </si>
  <si>
    <t>(Total de  indicadores verdes /Total de Número de indicadores) *100</t>
  </si>
  <si>
    <t>(Total de reuniones realizadas en el año actual/Total de reuniones programadas)*100</t>
  </si>
  <si>
    <t>corto plazo (1 año)</t>
  </si>
  <si>
    <t>mediano plazo (1- 3 años)</t>
  </si>
  <si>
    <t>sesiones realizadas por el pleno del COPLADEM</t>
  </si>
  <si>
    <t>Demanda social, analizada y priorizada</t>
  </si>
  <si>
    <t xml:space="preserve">Indice de planeación aplicado </t>
  </si>
  <si>
    <t xml:space="preserve">Número total de modificaciones realizadas, aprobadas por el ayuntamiento </t>
  </si>
  <si>
    <t>Número total de programas y/o acciones, programas especiales</t>
  </si>
  <si>
    <t>Reglamento la Planeación Municipal, aprobado por el ayuntamiento</t>
  </si>
  <si>
    <t xml:space="preserve">Manuales actualizados y/o realizados </t>
  </si>
  <si>
    <t>Manuales aplicados a cada area operativa requerida</t>
  </si>
  <si>
    <t>Total de indicadores aplicados por el adaprograma contra los resultados de la verificación final aplicada</t>
  </si>
  <si>
    <t>Total de reuniones realizadas</t>
  </si>
  <si>
    <t>Desempeño</t>
  </si>
  <si>
    <t>Toma de Protesta  y Acta Certificada</t>
  </si>
  <si>
    <t>Solicitudes ciudadanas</t>
  </si>
  <si>
    <t>Página Oficial de IPLANEG</t>
  </si>
  <si>
    <t>P.O.F.E.G.</t>
  </si>
  <si>
    <t>Observaciones en su caso de la ASEG</t>
  </si>
  <si>
    <t>Acta Certificada por Ayuntamiento y P.O.F.E.G.</t>
  </si>
  <si>
    <t>Reporte de Resultados del SIADEM</t>
  </si>
  <si>
    <t>Lista de asistencia firmadas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</si>
</sst>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2424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0" xfId="0" applyNumberForma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0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3" zoomScale="86" zoomScaleNormal="86" workbookViewId="0">
      <selection activeCell="D19" sqref="D19"/>
    </sheetView>
  </sheetViews>
  <sheetFormatPr baseColWidth="10" defaultColWidth="9.109375" defaultRowHeight="14.4" x14ac:dyDescent="0.3"/>
  <cols>
    <col min="1" max="1" width="9" customWidth="1"/>
    <col min="2" max="3" width="25.21875" style="3" customWidth="1"/>
    <col min="4" max="4" width="26.44140625" customWidth="1"/>
    <col min="5" max="5" width="25.33203125" bestFit="1" customWidth="1"/>
    <col min="6" max="6" width="20" bestFit="1" customWidth="1"/>
    <col min="7" max="7" width="20.5546875" bestFit="1" customWidth="1"/>
    <col min="8" max="8" width="22.109375" customWidth="1"/>
    <col min="9" max="9" width="20.44140625" customWidth="1"/>
    <col min="10" max="10" width="24.44140625" customWidth="1"/>
    <col min="11" max="11" width="14.109375" customWidth="1"/>
    <col min="12" max="12" width="17.5546875" bestFit="1" customWidth="1"/>
    <col min="13" max="13" width="15.33203125" customWidth="1"/>
    <col min="14" max="14" width="23.5546875" customWidth="1"/>
    <col min="15" max="15" width="21.5546875" customWidth="1"/>
    <col min="16" max="16" width="24.6640625" customWidth="1"/>
    <col min="17" max="17" width="36" customWidth="1"/>
    <col min="18" max="18" width="17.5546875" style="3" bestFit="1" customWidth="1"/>
    <col min="19" max="19" width="20" style="3" bestFit="1" customWidth="1"/>
    <col min="20" max="20" width="11.33203125" customWidth="1"/>
  </cols>
  <sheetData>
    <row r="1" spans="1:20" hidden="1" x14ac:dyDescent="0.3">
      <c r="A1" t="s">
        <v>0</v>
      </c>
    </row>
    <row r="2" spans="1:20" s="2" customFormat="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R2" s="4"/>
      <c r="S2" s="4"/>
    </row>
    <row r="3" spans="1:20" s="2" customFormat="1" ht="115.2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R3" s="4"/>
      <c r="S3" s="4"/>
    </row>
    <row r="4" spans="1:20" s="2" customFormat="1" hidden="1" x14ac:dyDescent="0.3">
      <c r="A4" s="2" t="s">
        <v>7</v>
      </c>
      <c r="B4" s="4" t="s">
        <v>8</v>
      </c>
      <c r="C4" s="4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4" t="s">
        <v>8</v>
      </c>
      <c r="S4" s="4" t="s">
        <v>11</v>
      </c>
      <c r="T4" s="2" t="s">
        <v>12</v>
      </c>
    </row>
    <row r="5" spans="1:20" s="2" customFormat="1" hidden="1" x14ac:dyDescent="0.3">
      <c r="A5" s="2" t="s">
        <v>13</v>
      </c>
      <c r="B5" s="4" t="s">
        <v>14</v>
      </c>
      <c r="C5" s="4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4" t="s">
        <v>30</v>
      </c>
      <c r="S5" s="4" t="s">
        <v>31</v>
      </c>
      <c r="T5" s="2" t="s">
        <v>32</v>
      </c>
    </row>
    <row r="6" spans="1:20" s="2" customFormat="1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s="2" customFormat="1" ht="41.4" customHeight="1" x14ac:dyDescent="0.3">
      <c r="A7" s="1" t="s">
        <v>34</v>
      </c>
      <c r="B7" s="5" t="s">
        <v>35</v>
      </c>
      <c r="C7" s="5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5" t="s">
        <v>51</v>
      </c>
      <c r="S7" s="5" t="s">
        <v>52</v>
      </c>
      <c r="T7" s="1" t="s">
        <v>53</v>
      </c>
    </row>
    <row r="8" spans="1:20" s="6" customFormat="1" ht="200.25" customHeight="1" x14ac:dyDescent="0.3">
      <c r="A8" s="10">
        <v>2018</v>
      </c>
      <c r="B8" s="11">
        <v>43101</v>
      </c>
      <c r="C8" s="11">
        <v>43373</v>
      </c>
      <c r="D8" s="10" t="s">
        <v>56</v>
      </c>
      <c r="E8" s="12" t="s">
        <v>56</v>
      </c>
      <c r="F8" s="10" t="s">
        <v>61</v>
      </c>
      <c r="G8" s="10" t="s">
        <v>58</v>
      </c>
      <c r="H8" s="10" t="s">
        <v>57</v>
      </c>
      <c r="I8" s="10" t="s">
        <v>58</v>
      </c>
      <c r="J8" s="10" t="s">
        <v>83</v>
      </c>
      <c r="K8" s="10">
        <v>0</v>
      </c>
      <c r="L8" s="13">
        <v>1</v>
      </c>
      <c r="M8" s="10">
        <v>0</v>
      </c>
      <c r="N8" s="13">
        <f>L8</f>
        <v>1</v>
      </c>
      <c r="O8" s="10" t="s">
        <v>54</v>
      </c>
      <c r="P8" s="10" t="s">
        <v>59</v>
      </c>
      <c r="Q8" s="10" t="s">
        <v>60</v>
      </c>
      <c r="R8" s="11">
        <v>43396</v>
      </c>
      <c r="S8" s="11">
        <v>43396</v>
      </c>
      <c r="T8" s="10"/>
    </row>
    <row r="9" spans="1:20" s="17" customFormat="1" ht="125.4" customHeight="1" x14ac:dyDescent="0.3">
      <c r="A9" s="14">
        <v>2018</v>
      </c>
      <c r="B9" s="15">
        <v>43101</v>
      </c>
      <c r="C9" s="15">
        <v>43373</v>
      </c>
      <c r="D9" s="14" t="s">
        <v>56</v>
      </c>
      <c r="E9" s="14" t="s">
        <v>62</v>
      </c>
      <c r="F9" s="14" t="s">
        <v>94</v>
      </c>
      <c r="G9" s="14" t="s">
        <v>84</v>
      </c>
      <c r="H9" s="14" t="s">
        <v>72</v>
      </c>
      <c r="I9" s="14" t="s">
        <v>84</v>
      </c>
      <c r="J9" s="14" t="s">
        <v>82</v>
      </c>
      <c r="K9" s="14"/>
      <c r="L9" s="16">
        <v>1</v>
      </c>
      <c r="M9" s="14">
        <v>0</v>
      </c>
      <c r="N9" s="16">
        <f t="shared" ref="N9:N19" si="0">L9</f>
        <v>1</v>
      </c>
      <c r="O9" s="14"/>
      <c r="P9" s="14" t="s">
        <v>95</v>
      </c>
      <c r="Q9" s="14" t="s">
        <v>60</v>
      </c>
      <c r="R9" s="15">
        <v>43396</v>
      </c>
      <c r="S9" s="15">
        <v>43396</v>
      </c>
      <c r="T9" s="14"/>
    </row>
    <row r="10" spans="1:20" s="6" customFormat="1" ht="133.19999999999999" customHeight="1" x14ac:dyDescent="0.3">
      <c r="A10" s="10">
        <v>2018</v>
      </c>
      <c r="B10" s="11">
        <v>43101</v>
      </c>
      <c r="C10" s="11">
        <v>43373</v>
      </c>
      <c r="D10" s="10" t="s">
        <v>56</v>
      </c>
      <c r="E10" s="10" t="s">
        <v>63</v>
      </c>
      <c r="F10" s="10" t="s">
        <v>94</v>
      </c>
      <c r="G10" s="10" t="s">
        <v>85</v>
      </c>
      <c r="H10" s="10" t="s">
        <v>73</v>
      </c>
      <c r="I10" s="10" t="s">
        <v>85</v>
      </c>
      <c r="J10" s="10" t="s">
        <v>82</v>
      </c>
      <c r="K10" s="10"/>
      <c r="L10" s="13">
        <v>0.05</v>
      </c>
      <c r="M10" s="10">
        <v>0</v>
      </c>
      <c r="N10" s="13">
        <f t="shared" si="0"/>
        <v>0.05</v>
      </c>
      <c r="O10" s="10"/>
      <c r="P10" s="10" t="s">
        <v>96</v>
      </c>
      <c r="Q10" s="10" t="s">
        <v>60</v>
      </c>
      <c r="R10" s="11">
        <v>43396</v>
      </c>
      <c r="S10" s="11">
        <v>43396</v>
      </c>
      <c r="T10" s="10"/>
    </row>
    <row r="11" spans="1:20" s="17" customFormat="1" ht="129" customHeight="1" x14ac:dyDescent="0.3">
      <c r="A11" s="14">
        <v>2018</v>
      </c>
      <c r="B11" s="15">
        <v>43101</v>
      </c>
      <c r="C11" s="15">
        <v>43373</v>
      </c>
      <c r="D11" s="14" t="s">
        <v>56</v>
      </c>
      <c r="E11" s="14" t="s">
        <v>64</v>
      </c>
      <c r="F11" s="14" t="s">
        <v>94</v>
      </c>
      <c r="G11" s="14" t="s">
        <v>86</v>
      </c>
      <c r="H11" s="14" t="s">
        <v>74</v>
      </c>
      <c r="I11" s="14" t="s">
        <v>86</v>
      </c>
      <c r="J11" s="14" t="s">
        <v>82</v>
      </c>
      <c r="K11" s="14"/>
      <c r="L11" s="16">
        <v>0.8</v>
      </c>
      <c r="M11" s="14">
        <v>0</v>
      </c>
      <c r="N11" s="16">
        <f t="shared" si="0"/>
        <v>0.8</v>
      </c>
      <c r="O11" s="14"/>
      <c r="P11" s="14" t="s">
        <v>97</v>
      </c>
      <c r="Q11" s="14" t="s">
        <v>60</v>
      </c>
      <c r="R11" s="15">
        <v>43396</v>
      </c>
      <c r="S11" s="15">
        <v>43396</v>
      </c>
      <c r="T11" s="14"/>
    </row>
    <row r="12" spans="1:20" s="6" customFormat="1" ht="122.4" customHeight="1" x14ac:dyDescent="0.3">
      <c r="A12" s="10">
        <v>2018</v>
      </c>
      <c r="B12" s="11">
        <v>43101</v>
      </c>
      <c r="C12" s="11">
        <v>43373</v>
      </c>
      <c r="D12" s="10" t="s">
        <v>56</v>
      </c>
      <c r="E12" s="10" t="s">
        <v>65</v>
      </c>
      <c r="F12" s="10" t="s">
        <v>94</v>
      </c>
      <c r="G12" s="10" t="s">
        <v>87</v>
      </c>
      <c r="H12" s="10" t="s">
        <v>75</v>
      </c>
      <c r="I12" s="10" t="s">
        <v>87</v>
      </c>
      <c r="J12" s="10" t="s">
        <v>82</v>
      </c>
      <c r="K12" s="10"/>
      <c r="L12" s="13">
        <v>1</v>
      </c>
      <c r="M12" s="10">
        <v>0</v>
      </c>
      <c r="N12" s="13">
        <f t="shared" si="0"/>
        <v>1</v>
      </c>
      <c r="O12" s="10"/>
      <c r="P12" s="10" t="s">
        <v>98</v>
      </c>
      <c r="Q12" s="10" t="s">
        <v>60</v>
      </c>
      <c r="R12" s="11">
        <v>43396</v>
      </c>
      <c r="S12" s="11">
        <v>43396</v>
      </c>
      <c r="T12" s="10"/>
    </row>
    <row r="13" spans="1:20" s="17" customFormat="1" ht="131.4" customHeight="1" x14ac:dyDescent="0.3">
      <c r="A13" s="14">
        <v>2018</v>
      </c>
      <c r="B13" s="15">
        <v>43101</v>
      </c>
      <c r="C13" s="15">
        <v>43373</v>
      </c>
      <c r="D13" s="14" t="s">
        <v>56</v>
      </c>
      <c r="E13" s="14" t="s">
        <v>65</v>
      </c>
      <c r="F13" s="14" t="s">
        <v>94</v>
      </c>
      <c r="G13" s="14" t="s">
        <v>87</v>
      </c>
      <c r="H13" s="14" t="s">
        <v>75</v>
      </c>
      <c r="I13" s="14" t="s">
        <v>87</v>
      </c>
      <c r="J13" s="14" t="s">
        <v>82</v>
      </c>
      <c r="K13" s="14"/>
      <c r="L13" s="16">
        <v>1</v>
      </c>
      <c r="M13" s="14">
        <v>0</v>
      </c>
      <c r="N13" s="16">
        <f t="shared" si="0"/>
        <v>1</v>
      </c>
      <c r="O13" s="14"/>
      <c r="P13" s="14" t="s">
        <v>99</v>
      </c>
      <c r="Q13" s="14" t="s">
        <v>60</v>
      </c>
      <c r="R13" s="15">
        <v>43396</v>
      </c>
      <c r="S13" s="15">
        <v>43396</v>
      </c>
      <c r="T13" s="14"/>
    </row>
    <row r="14" spans="1:20" s="6" customFormat="1" ht="129.6" customHeight="1" x14ac:dyDescent="0.3">
      <c r="A14" s="10">
        <v>2018</v>
      </c>
      <c r="B14" s="11">
        <v>43101</v>
      </c>
      <c r="C14" s="11">
        <v>43373</v>
      </c>
      <c r="D14" s="10" t="s">
        <v>56</v>
      </c>
      <c r="E14" s="10" t="s">
        <v>66</v>
      </c>
      <c r="F14" s="10" t="s">
        <v>94</v>
      </c>
      <c r="G14" s="10" t="s">
        <v>88</v>
      </c>
      <c r="H14" s="10" t="s">
        <v>76</v>
      </c>
      <c r="I14" s="10" t="s">
        <v>88</v>
      </c>
      <c r="J14" s="10" t="s">
        <v>82</v>
      </c>
      <c r="K14" s="10"/>
      <c r="L14" s="13">
        <v>0.6</v>
      </c>
      <c r="M14" s="10">
        <v>0</v>
      </c>
      <c r="N14" s="13">
        <f t="shared" si="0"/>
        <v>0.6</v>
      </c>
      <c r="O14" s="10"/>
      <c r="P14" s="10" t="s">
        <v>99</v>
      </c>
      <c r="Q14" s="10" t="s">
        <v>60</v>
      </c>
      <c r="R14" s="11">
        <v>43396</v>
      </c>
      <c r="S14" s="11">
        <v>43396</v>
      </c>
      <c r="T14" s="10"/>
    </row>
    <row r="15" spans="1:20" s="17" customFormat="1" ht="115.2" x14ac:dyDescent="0.3">
      <c r="A15" s="14">
        <v>2018</v>
      </c>
      <c r="B15" s="15">
        <v>43101</v>
      </c>
      <c r="C15" s="15">
        <v>43373</v>
      </c>
      <c r="D15" s="14" t="s">
        <v>56</v>
      </c>
      <c r="E15" s="14" t="s">
        <v>67</v>
      </c>
      <c r="F15" s="14" t="s">
        <v>94</v>
      </c>
      <c r="G15" s="14" t="s">
        <v>89</v>
      </c>
      <c r="H15" s="14" t="s">
        <v>77</v>
      </c>
      <c r="I15" s="14" t="s">
        <v>89</v>
      </c>
      <c r="J15" s="14" t="s">
        <v>82</v>
      </c>
      <c r="K15" s="14"/>
      <c r="L15" s="16">
        <v>0.4</v>
      </c>
      <c r="M15" s="14">
        <v>0</v>
      </c>
      <c r="N15" s="16">
        <v>0</v>
      </c>
      <c r="O15" s="14"/>
      <c r="P15" s="14" t="s">
        <v>100</v>
      </c>
      <c r="Q15" s="14" t="s">
        <v>60</v>
      </c>
      <c r="R15" s="15">
        <v>43396</v>
      </c>
      <c r="S15" s="15">
        <v>43396</v>
      </c>
      <c r="T15" s="14"/>
    </row>
    <row r="16" spans="1:20" s="6" customFormat="1" ht="132.6" customHeight="1" x14ac:dyDescent="0.3">
      <c r="A16" s="10">
        <v>2018</v>
      </c>
      <c r="B16" s="11">
        <v>43101</v>
      </c>
      <c r="C16" s="11">
        <v>43373</v>
      </c>
      <c r="D16" s="10" t="s">
        <v>56</v>
      </c>
      <c r="E16" s="10" t="s">
        <v>68</v>
      </c>
      <c r="F16" s="10" t="s">
        <v>94</v>
      </c>
      <c r="G16" s="10" t="s">
        <v>90</v>
      </c>
      <c r="H16" s="10" t="s">
        <v>78</v>
      </c>
      <c r="I16" s="10" t="s">
        <v>90</v>
      </c>
      <c r="J16" s="10" t="s">
        <v>82</v>
      </c>
      <c r="K16" s="10"/>
      <c r="L16" s="13">
        <v>0.05</v>
      </c>
      <c r="M16" s="10">
        <v>0</v>
      </c>
      <c r="N16" s="13">
        <v>0</v>
      </c>
      <c r="O16" s="10"/>
      <c r="P16" s="10" t="s">
        <v>98</v>
      </c>
      <c r="Q16" s="10" t="s">
        <v>60</v>
      </c>
      <c r="R16" s="11">
        <v>43396</v>
      </c>
      <c r="S16" s="11">
        <v>43396</v>
      </c>
      <c r="T16" s="10"/>
    </row>
    <row r="17" spans="1:20" s="17" customFormat="1" ht="133.19999999999999" customHeight="1" x14ac:dyDescent="0.3">
      <c r="A17" s="14">
        <v>2018</v>
      </c>
      <c r="B17" s="15">
        <v>43101</v>
      </c>
      <c r="C17" s="15">
        <v>43373</v>
      </c>
      <c r="D17" s="14" t="s">
        <v>56</v>
      </c>
      <c r="E17" s="14" t="s">
        <v>69</v>
      </c>
      <c r="F17" s="14" t="s">
        <v>94</v>
      </c>
      <c r="G17" s="14" t="s">
        <v>91</v>
      </c>
      <c r="H17" s="14" t="s">
        <v>79</v>
      </c>
      <c r="I17" s="14" t="s">
        <v>91</v>
      </c>
      <c r="J17" s="14" t="s">
        <v>82</v>
      </c>
      <c r="K17" s="14"/>
      <c r="L17" s="16">
        <v>0.05</v>
      </c>
      <c r="M17" s="14">
        <v>0</v>
      </c>
      <c r="N17" s="16">
        <f t="shared" si="0"/>
        <v>0.05</v>
      </c>
      <c r="O17" s="14"/>
      <c r="P17" s="14" t="s">
        <v>98</v>
      </c>
      <c r="Q17" s="14" t="s">
        <v>60</v>
      </c>
      <c r="R17" s="15">
        <v>43396</v>
      </c>
      <c r="S17" s="15">
        <v>43396</v>
      </c>
      <c r="T17" s="14"/>
    </row>
    <row r="18" spans="1:20" s="6" customFormat="1" ht="129" customHeight="1" x14ac:dyDescent="0.3">
      <c r="A18" s="10">
        <v>2018</v>
      </c>
      <c r="B18" s="11">
        <v>43101</v>
      </c>
      <c r="C18" s="11">
        <v>43373</v>
      </c>
      <c r="D18" s="10" t="s">
        <v>56</v>
      </c>
      <c r="E18" s="10" t="s">
        <v>70</v>
      </c>
      <c r="F18" s="10" t="s">
        <v>94</v>
      </c>
      <c r="G18" s="10" t="s">
        <v>92</v>
      </c>
      <c r="H18" s="10" t="s">
        <v>80</v>
      </c>
      <c r="I18" s="10" t="s">
        <v>92</v>
      </c>
      <c r="J18" s="10" t="s">
        <v>82</v>
      </c>
      <c r="K18" s="10"/>
      <c r="L18" s="13">
        <v>0.05</v>
      </c>
      <c r="M18" s="10">
        <v>0</v>
      </c>
      <c r="N18" s="13">
        <f t="shared" si="0"/>
        <v>0.05</v>
      </c>
      <c r="O18" s="10"/>
      <c r="P18" s="10" t="s">
        <v>101</v>
      </c>
      <c r="Q18" s="10" t="s">
        <v>60</v>
      </c>
      <c r="R18" s="11">
        <v>43396</v>
      </c>
      <c r="S18" s="11">
        <v>43396</v>
      </c>
      <c r="T18" s="10"/>
    </row>
    <row r="19" spans="1:20" s="17" customFormat="1" ht="132.6" customHeight="1" x14ac:dyDescent="0.3">
      <c r="A19" s="14">
        <v>2018</v>
      </c>
      <c r="B19" s="15">
        <v>43101</v>
      </c>
      <c r="C19" s="15">
        <v>43373</v>
      </c>
      <c r="D19" s="14" t="s">
        <v>56</v>
      </c>
      <c r="E19" s="14" t="s">
        <v>71</v>
      </c>
      <c r="F19" s="14" t="s">
        <v>94</v>
      </c>
      <c r="G19" s="14" t="s">
        <v>93</v>
      </c>
      <c r="H19" s="14" t="s">
        <v>81</v>
      </c>
      <c r="I19" s="14" t="s">
        <v>93</v>
      </c>
      <c r="J19" s="14" t="s">
        <v>82</v>
      </c>
      <c r="K19" s="14"/>
      <c r="L19" s="16">
        <v>1</v>
      </c>
      <c r="M19" s="14">
        <v>0</v>
      </c>
      <c r="N19" s="16">
        <f t="shared" si="0"/>
        <v>1</v>
      </c>
      <c r="O19" s="14"/>
      <c r="P19" s="14" t="s">
        <v>102</v>
      </c>
      <c r="Q19" s="14" t="s">
        <v>60</v>
      </c>
      <c r="R19" s="15">
        <v>43396</v>
      </c>
      <c r="S19" s="15">
        <v>43396</v>
      </c>
      <c r="T19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2018-10-19T17:32:36Z</dcterms:created>
  <dcterms:modified xsi:type="dcterms:W3CDTF">2018-10-29T20:40:59Z</dcterms:modified>
</cp:coreProperties>
</file>